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<sst xmlns="http://schemas.openxmlformats.org/spreadsheetml/2006/main" count="70" uniqueCount="58">
  <si>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</si>
  <si>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</si>
  <si>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</si>
  <si>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</si>
  <si>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</si>
  <si>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</si>
  <si>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</si>
  <si>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</si>
  <si>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</si>
  <si>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</si>
  <si>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</si>
  <si>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</si>
  <si>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</si>
  <si>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</si>
  <si>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</si>
  <si>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</si>
  <si>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</si>
  <si>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</si>
  <si>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</si>
  <si>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</si>
  <si>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</si>
  <si>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</si>
  <si>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</si>
  <si>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</si>
  <si>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</si>
  <si>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</si>
  <si>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</si>
  <si>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</si>
  <si>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</si>
  <si>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</si>
  <si>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</si>
  <si>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</si>
  <si>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</si>
  <si>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</si>
  <si>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</si>
  <si>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</si>
  <si>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</si>
  <si>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</si>
  <si>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</si>
  <si>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</si>
  <si>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</si>
  <si>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</si>
  <si>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</si>
  <si>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</si>
  <si>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</si>
  <si>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</si>
  <si>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</si>
  <si>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</si>
  <si>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</si>
  <si>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</si>
  <si>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Razem kredyty i pożyczki bez UE</t>
  </si>
  <si>
    <t>Spłaty pożyczek otrzymanych na finansowanie zadań realizowa-nych z udziałem środków pocho-dzących z budżetu UE</t>
  </si>
  <si>
    <t>§ 950</t>
  </si>
  <si>
    <t>budżet 2011</t>
  </si>
  <si>
    <t>Razem splaty kre i poż.</t>
  </si>
  <si>
    <t>Pożyczki na finansowanie zadań realizowanych z udziałem środków pochodzących z budżetu UE</t>
  </si>
  <si>
    <t xml:space="preserve">      Przychody i rozchody  budżetu gminy  w 2011 r.</t>
  </si>
  <si>
    <t>URM    31.03.2011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</si>
</sst>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3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20" borderId="18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vertical="center"/>
    </xf>
    <xf numFmtId="0" fontId="4" fillId="20" borderId="28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Layout" workbookViewId="0" topLeftCell="A1">
      <selection activeCell="E2" sqref="E2"/>
    </sheetView>
  </sheetViews>
  <sheetFormatPr defaultColWidth="9.00390625" defaultRowHeight="12.75"/>
  <cols>
    <col min="1" max="1" width="3.75390625" style="1" customWidth="1"/>
    <col min="2" max="2" width="32.125" style="1" customWidth="1"/>
    <col min="3" max="3" width="12.625" style="1" customWidth="1"/>
    <col min="4" max="4" width="11.875" style="1" customWidth="1"/>
    <col min="5" max="5" width="13.125" style="49" customWidth="1"/>
    <col min="6" max="16384" width="9.125" style="1" customWidth="1"/>
  </cols>
  <sheetData>
    <row r="1" spans="1:3" ht="15" customHeight="1">
      <c r="A1" s="55"/>
      <c r="B1" s="55"/>
      <c r="C1" s="55"/>
    </row>
    <row r="2" spans="1:3" ht="15" customHeight="1">
      <c r="A2" s="56" t="s">
        <v>56</v>
      </c>
      <c r="B2" s="56"/>
      <c r="C2" s="56"/>
    </row>
    <row r="3" spans="1:3" ht="22.5" customHeight="1">
      <c r="A3" s="57"/>
      <c r="B3" s="57"/>
      <c r="C3" s="57"/>
    </row>
    <row r="4" spans="1:5" ht="12.75">
      <c r="A4" s="32" t="s">
        <v>40</v>
      </c>
      <c r="B4" s="33" t="s">
        <v>2</v>
      </c>
      <c r="C4" s="6" t="s">
        <v>41</v>
      </c>
      <c r="E4" s="50"/>
    </row>
    <row r="5" spans="1:5" ht="12.75" customHeight="1">
      <c r="A5" s="4"/>
      <c r="B5" s="5"/>
      <c r="C5" s="3" t="s">
        <v>1</v>
      </c>
      <c r="D5" s="43"/>
      <c r="E5" s="50"/>
    </row>
    <row r="6" spans="1:5" ht="26.25" thickBot="1">
      <c r="A6" s="34"/>
      <c r="B6" s="35"/>
      <c r="C6" s="36"/>
      <c r="D6" s="44" t="s">
        <v>53</v>
      </c>
      <c r="E6" s="51" t="s">
        <v>57</v>
      </c>
    </row>
    <row r="7" spans="1:5" ht="9" customHeight="1" thickBot="1">
      <c r="A7" s="40">
        <v>1</v>
      </c>
      <c r="B7" s="41">
        <v>2</v>
      </c>
      <c r="C7" s="42">
        <v>3</v>
      </c>
      <c r="D7" s="45">
        <v>11</v>
      </c>
      <c r="E7" s="50"/>
    </row>
    <row r="8" spans="1:5" ht="19.5" customHeight="1">
      <c r="A8" s="11" t="s">
        <v>4</v>
      </c>
      <c r="B8" s="12" t="s">
        <v>42</v>
      </c>
      <c r="C8" s="7"/>
      <c r="D8" s="46">
        <v>24944626.47</v>
      </c>
      <c r="E8" s="52">
        <v>25537059.47</v>
      </c>
    </row>
    <row r="9" spans="1:5" ht="19.5" customHeight="1">
      <c r="A9" s="13" t="s">
        <v>5</v>
      </c>
      <c r="B9" s="14" t="s">
        <v>39</v>
      </c>
      <c r="C9" s="7"/>
      <c r="D9" s="46">
        <v>30615128.78</v>
      </c>
      <c r="E9" s="52">
        <v>30757561.78</v>
      </c>
    </row>
    <row r="10" spans="1:5" ht="12.75" customHeight="1">
      <c r="A10" s="13"/>
      <c r="B10" s="14" t="s">
        <v>43</v>
      </c>
      <c r="C10" s="7"/>
      <c r="D10" s="46"/>
      <c r="E10" s="52"/>
    </row>
    <row r="11" spans="1:5" ht="19.5" customHeight="1" thickBot="1">
      <c r="A11" s="15"/>
      <c r="B11" s="16" t="s">
        <v>44</v>
      </c>
      <c r="C11" s="7"/>
      <c r="D11" s="47">
        <f>D8-D9</f>
        <v>-5670502.310000002</v>
      </c>
      <c r="E11" s="47">
        <f>E8-E9</f>
        <v>-5220502.310000002</v>
      </c>
    </row>
    <row r="12" spans="1:5" ht="14.25" customHeight="1" thickBot="1">
      <c r="A12" s="17" t="s">
        <v>3</v>
      </c>
      <c r="B12" s="18" t="s">
        <v>45</v>
      </c>
      <c r="C12" s="8"/>
      <c r="D12" s="46">
        <f>D14-D25</f>
        <v>5670502.3100000005</v>
      </c>
      <c r="E12" s="46">
        <f>E14-E25</f>
        <v>5220502.3100000005</v>
      </c>
    </row>
    <row r="13" spans="1:5" ht="14.25" customHeight="1" thickBot="1">
      <c r="A13" s="30"/>
      <c r="B13" s="31"/>
      <c r="C13" s="8"/>
      <c r="D13" s="46">
        <f>D11-D25</f>
        <v>-7057836.880000003</v>
      </c>
      <c r="E13" s="46">
        <f>E11-E25</f>
        <v>-7057836.880000003</v>
      </c>
    </row>
    <row r="14" spans="1:5" ht="19.5" customHeight="1" thickBot="1">
      <c r="A14" s="53" t="s">
        <v>14</v>
      </c>
      <c r="B14" s="54"/>
      <c r="C14" s="7"/>
      <c r="D14" s="46">
        <f>D15+D16+D17+D19+D20+D21+D22+D23+D24</f>
        <v>7057836.88</v>
      </c>
      <c r="E14" s="46">
        <f>E15+E16+E17+E19+E20+E21+E22+E23+E24</f>
        <v>7057836.88</v>
      </c>
    </row>
    <row r="15" spans="1:5" ht="15" customHeight="1">
      <c r="A15" s="19" t="s">
        <v>4</v>
      </c>
      <c r="B15" s="20" t="s">
        <v>8</v>
      </c>
      <c r="C15" s="9" t="s">
        <v>15</v>
      </c>
      <c r="D15" s="46">
        <v>2294955.52</v>
      </c>
      <c r="E15" s="52">
        <v>2294955.52</v>
      </c>
    </row>
    <row r="16" spans="1:5" ht="15.75" customHeight="1">
      <c r="A16" s="13" t="s">
        <v>5</v>
      </c>
      <c r="B16" s="14" t="s">
        <v>9</v>
      </c>
      <c r="C16" s="9" t="s">
        <v>15</v>
      </c>
      <c r="D16" s="46">
        <v>171600</v>
      </c>
      <c r="E16" s="52">
        <v>171600</v>
      </c>
    </row>
    <row r="17" spans="1:5" ht="42" customHeight="1">
      <c r="A17" s="13" t="s">
        <v>6</v>
      </c>
      <c r="B17" s="21" t="s">
        <v>55</v>
      </c>
      <c r="C17" s="9" t="s">
        <v>31</v>
      </c>
      <c r="D17" s="46">
        <v>4463224.8</v>
      </c>
      <c r="E17" s="52">
        <v>4463224.8</v>
      </c>
    </row>
    <row r="18" spans="1:5" ht="24.75" customHeight="1">
      <c r="A18" s="13"/>
      <c r="B18" s="22" t="s">
        <v>50</v>
      </c>
      <c r="C18" s="28"/>
      <c r="D18" s="48">
        <f>D15+D16</f>
        <v>2466555.52</v>
      </c>
      <c r="E18" s="48">
        <f>E15+E16</f>
        <v>2466555.52</v>
      </c>
    </row>
    <row r="19" spans="1:5" ht="15" customHeight="1">
      <c r="A19" s="13" t="s">
        <v>0</v>
      </c>
      <c r="B19" s="14" t="s">
        <v>17</v>
      </c>
      <c r="C19" s="9" t="s">
        <v>32</v>
      </c>
      <c r="D19" s="46"/>
      <c r="E19" s="52"/>
    </row>
    <row r="20" spans="1:5" ht="13.5" customHeight="1">
      <c r="A20" s="13" t="s">
        <v>7</v>
      </c>
      <c r="B20" s="14" t="s">
        <v>46</v>
      </c>
      <c r="C20" s="9" t="s">
        <v>33</v>
      </c>
      <c r="D20" s="46"/>
      <c r="E20" s="52"/>
    </row>
    <row r="21" spans="1:5" ht="15" customHeight="1">
      <c r="A21" s="13" t="s">
        <v>10</v>
      </c>
      <c r="B21" s="14" t="s">
        <v>11</v>
      </c>
      <c r="C21" s="9" t="s">
        <v>16</v>
      </c>
      <c r="D21" s="46"/>
      <c r="E21" s="52"/>
    </row>
    <row r="22" spans="1:5" ht="14.25" customHeight="1">
      <c r="A22" s="13" t="s">
        <v>13</v>
      </c>
      <c r="B22" s="14" t="s">
        <v>47</v>
      </c>
      <c r="C22" s="9" t="s">
        <v>19</v>
      </c>
      <c r="D22" s="46"/>
      <c r="E22" s="52"/>
    </row>
    <row r="23" spans="1:5" ht="15" customHeight="1">
      <c r="A23" s="13" t="s">
        <v>18</v>
      </c>
      <c r="B23" s="14" t="s">
        <v>30</v>
      </c>
      <c r="C23" s="9" t="s">
        <v>48</v>
      </c>
      <c r="D23" s="46"/>
      <c r="E23" s="52"/>
    </row>
    <row r="24" spans="1:5" ht="19.5" customHeight="1" thickBot="1">
      <c r="A24" s="11" t="s">
        <v>28</v>
      </c>
      <c r="B24" s="12" t="s">
        <v>29</v>
      </c>
      <c r="C24" s="29" t="s">
        <v>52</v>
      </c>
      <c r="D24" s="46">
        <v>128056.56</v>
      </c>
      <c r="E24" s="52">
        <v>128056.56</v>
      </c>
    </row>
    <row r="25" spans="1:5" ht="19.5" customHeight="1" thickBot="1">
      <c r="A25" s="53" t="s">
        <v>49</v>
      </c>
      <c r="B25" s="54"/>
      <c r="C25" s="29"/>
      <c r="D25" s="46">
        <f>D26+D27+D28+D29</f>
        <v>1387334.5699999998</v>
      </c>
      <c r="E25" s="46">
        <f>E26+E27+E28+E29</f>
        <v>1837334.5699999998</v>
      </c>
    </row>
    <row r="26" spans="1:5" ht="19.5" customHeight="1">
      <c r="A26" s="23" t="s">
        <v>4</v>
      </c>
      <c r="B26" s="24" t="s">
        <v>34</v>
      </c>
      <c r="C26" s="29" t="s">
        <v>21</v>
      </c>
      <c r="D26" s="46">
        <v>794071.7</v>
      </c>
      <c r="E26" s="52">
        <v>1244071.7</v>
      </c>
    </row>
    <row r="27" spans="1:5" ht="19.5" customHeight="1">
      <c r="A27" s="13" t="s">
        <v>5</v>
      </c>
      <c r="B27" s="14" t="s">
        <v>20</v>
      </c>
      <c r="C27" s="29" t="s">
        <v>21</v>
      </c>
      <c r="D27" s="46">
        <v>171334</v>
      </c>
      <c r="E27" s="52">
        <v>171334</v>
      </c>
    </row>
    <row r="28" spans="1:5" ht="54.75" customHeight="1">
      <c r="A28" s="13" t="s">
        <v>6</v>
      </c>
      <c r="B28" s="21" t="s">
        <v>51</v>
      </c>
      <c r="C28" s="29" t="s">
        <v>38</v>
      </c>
      <c r="D28" s="46">
        <v>266928.87</v>
      </c>
      <c r="E28" s="52">
        <v>266928.87</v>
      </c>
    </row>
    <row r="29" spans="1:5" ht="14.25" customHeight="1">
      <c r="A29" s="13" t="s">
        <v>0</v>
      </c>
      <c r="B29" s="14" t="s">
        <v>35</v>
      </c>
      <c r="C29" s="29" t="s">
        <v>27</v>
      </c>
      <c r="D29" s="46">
        <v>155000</v>
      </c>
      <c r="E29" s="52">
        <v>155000</v>
      </c>
    </row>
    <row r="30" spans="1:5" ht="15" customHeight="1">
      <c r="A30" s="13" t="s">
        <v>7</v>
      </c>
      <c r="B30" s="14" t="s">
        <v>36</v>
      </c>
      <c r="C30" s="29" t="s">
        <v>23</v>
      </c>
      <c r="D30" s="46"/>
      <c r="E30" s="52"/>
    </row>
    <row r="31" spans="1:5" ht="16.5" customHeight="1">
      <c r="A31" s="13" t="s">
        <v>10</v>
      </c>
      <c r="B31" s="14" t="s">
        <v>12</v>
      </c>
      <c r="C31" s="29" t="s">
        <v>24</v>
      </c>
      <c r="D31" s="46"/>
      <c r="E31" s="52"/>
    </row>
    <row r="32" spans="1:5" ht="14.25" customHeight="1">
      <c r="A32" s="13" t="s">
        <v>13</v>
      </c>
      <c r="B32" s="25" t="s">
        <v>37</v>
      </c>
      <c r="C32" s="29" t="s">
        <v>25</v>
      </c>
      <c r="D32" s="46"/>
      <c r="E32" s="52"/>
    </row>
    <row r="33" spans="1:5" ht="19.5" customHeight="1" thickBot="1">
      <c r="A33" s="26" t="s">
        <v>18</v>
      </c>
      <c r="B33" s="27" t="s">
        <v>26</v>
      </c>
      <c r="C33" s="9" t="s">
        <v>22</v>
      </c>
      <c r="D33" s="46"/>
      <c r="E33" s="52"/>
    </row>
    <row r="34" spans="1:5" ht="19.5" customHeight="1">
      <c r="A34" s="38"/>
      <c r="B34" s="39" t="s">
        <v>54</v>
      </c>
      <c r="C34" s="38"/>
      <c r="D34" s="10">
        <f>D26+D27+D28</f>
        <v>1232334.5699999998</v>
      </c>
      <c r="E34" s="10">
        <f>E26+E27+E28</f>
        <v>1682334.5699999998</v>
      </c>
    </row>
    <row r="35" spans="1:3" ht="19.5" customHeight="1">
      <c r="A35" s="38"/>
      <c r="B35" s="39"/>
      <c r="C35" s="38"/>
    </row>
    <row r="36" spans="1:3" ht="19.5" customHeight="1">
      <c r="A36" s="38"/>
      <c r="B36" s="39"/>
      <c r="C36" s="38"/>
    </row>
    <row r="37" spans="1:3" ht="19.5" customHeight="1">
      <c r="A37" s="38"/>
      <c r="B37" s="39"/>
      <c r="C37" s="38"/>
    </row>
    <row r="38" spans="1:3" ht="19.5" customHeight="1">
      <c r="A38" s="38"/>
      <c r="B38" s="39"/>
      <c r="C38" s="38"/>
    </row>
    <row r="39" spans="1:3" ht="19.5" customHeight="1">
      <c r="A39" s="38"/>
      <c r="B39" s="39"/>
      <c r="C39" s="38"/>
    </row>
    <row r="40" spans="1:3" ht="19.5" customHeight="1">
      <c r="A40" s="38"/>
      <c r="B40" s="39"/>
      <c r="C40" s="38"/>
    </row>
    <row r="41" spans="1:3" ht="19.5" customHeight="1">
      <c r="A41" s="38"/>
      <c r="B41" s="39"/>
      <c r="C41" s="38"/>
    </row>
    <row r="42" spans="1:3" ht="19.5" customHeight="1">
      <c r="A42" s="38"/>
      <c r="B42" s="39"/>
      <c r="C42" s="38"/>
    </row>
    <row r="43" spans="1:3" ht="19.5" customHeight="1">
      <c r="A43" s="38"/>
      <c r="B43" s="39"/>
      <c r="C43" s="38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7"/>
    </row>
    <row r="52" ht="12.75">
      <c r="A52" s="2"/>
    </row>
    <row r="53" spans="1:3" ht="12.75">
      <c r="A53" s="2"/>
      <c r="C53" s="37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5:B25"/>
    <mergeCell ref="A1:C1"/>
    <mergeCell ref="A14:B14"/>
    <mergeCell ref="A2:C3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3  do uchwały Rady Miejskiej w Jezioranach nr  VII/34/2011
z dnia 31.III.2011r w sprawie uchwalenia budżetu gminy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2011-04-06T08:25:51Z</cp:lastPrinted>
  <dcterms:created xsi:type="dcterms:W3CDTF">1998-12-09T13:02:10Z</dcterms:created>
  <dcterms:modified xsi:type="dcterms:W3CDTF">2011-04-13T17:40:30Z</dcterms:modified>
  <cp:category/>
  <cp:version/>
  <cp:contentType/>
  <cp:contentStatus/>
</cp:coreProperties>
</file>