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<sst xmlns="http://schemas.openxmlformats.org/spreadsheetml/2006/main" count="73" uniqueCount="61">
  <si>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</si>
  <si>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</si>
  <si>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</si>
  <si>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</si>
  <si>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</si>
  <si>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</si>
  <si>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</si>
  <si>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</si>
  <si>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</si>
  <si>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</si>
  <si>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</si>
  <si>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</si>
  <si>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</si>
  <si>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</si>
  <si>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</si>
  <si>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</si>
  <si>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</si>
  <si>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</si>
  <si>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</si>
  <si>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</si>
  <si>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</si>
  <si>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</si>
  <si>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</si>
  <si>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</si>
  <si>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</si>
  <si>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</si>
  <si>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</si>
  <si>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</si>
  <si>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</si>
  <si>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</si>
  <si>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</si>
  <si>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</si>
  <si>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</si>
  <si>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</si>
  <si>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</si>
  <si>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</si>
  <si>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</si>
  <si>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</si>
  <si>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</si>
  <si>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</si>
  <si>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</si>
  <si>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</si>
  <si>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</si>
  <si>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</si>
  <si>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</si>
  <si>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</si>
  <si>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Prywatyzacja majątku j.s.t.</t>
  </si>
  <si>
    <t>Obligacje skarbowe</t>
  </si>
  <si>
    <t>§  931</t>
  </si>
  <si>
    <t>Rozchody ogółem :</t>
  </si>
  <si>
    <t>Spłaty pożyczek otrzymanych na finansowanie zadań realizowa-nych z udziałem środków pocho-dzących z budżetu UE</t>
  </si>
  <si>
    <t>§ 950</t>
  </si>
  <si>
    <t xml:space="preserve">      Przychody i rozchody projektu  budżetu gminy  w 2012 r.</t>
  </si>
  <si>
    <t>Budżet 2011</t>
  </si>
  <si>
    <t>pw 2011</t>
  </si>
  <si>
    <t>URM  26.10.2011</t>
  </si>
  <si>
    <t>proj 2012</t>
  </si>
  <si>
    <t>razem kredyty i pożyczki</t>
  </si>
  <si>
    <t xml:space="preserve">Razem kredyty i pożyczki </t>
  </si>
  <si>
    <t>Pożyczki na finansowanie zadań realizowanych z udziałem środków pochodzących z budżetu UE</t>
  </si>
  <si>
    <t xml:space="preserve">raze splaty kredytów  i pożyczek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</si>
</sst>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"/>
  </numFmts>
  <fonts count="5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8"/>
      <name val="Arial CE"/>
      <family val="2"/>
    </font>
    <font>
      <b/>
      <sz val="12"/>
      <name val="Arial"/>
      <family val="2"/>
    </font>
    <font>
      <sz val="12"/>
      <name val="Arial CE"/>
      <family val="0"/>
    </font>
    <font>
      <b/>
      <sz val="8"/>
      <name val="Times New Roman"/>
      <family val="1"/>
    </font>
    <font>
      <b/>
      <sz val="14"/>
      <name val="Arial"/>
      <family val="2"/>
    </font>
    <font>
      <b/>
      <sz val="10"/>
      <name val="Arial CE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0" fillId="0" borderId="0" xfId="0" applyNumberForma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" fontId="15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1" fontId="2" fillId="0" borderId="33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17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4" fontId="12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Layout" workbookViewId="0" topLeftCell="A1">
      <selection activeCell="E43" sqref="E43:I43"/>
    </sheetView>
  </sheetViews>
  <sheetFormatPr defaultColWidth="9.00390625" defaultRowHeight="12.75"/>
  <cols>
    <col min="1" max="1" width="3.75390625" style="1" customWidth="1"/>
    <col min="2" max="2" width="25.25390625" style="1" customWidth="1"/>
    <col min="3" max="3" width="5.875" style="1" customWidth="1"/>
    <col min="4" max="4" width="11.125" style="1" customWidth="1"/>
    <col min="5" max="5" width="10.75390625" style="1" customWidth="1"/>
    <col min="6" max="6" width="10.625" style="1" customWidth="1"/>
    <col min="7" max="7" width="10.875" style="1" customWidth="1"/>
    <col min="8" max="8" width="9.125" style="1" customWidth="1"/>
    <col min="9" max="9" width="9.25390625" style="1" customWidth="1"/>
    <col min="10" max="10" width="10.25390625" style="1" customWidth="1"/>
    <col min="11" max="16384" width="9.125" style="1" customWidth="1"/>
  </cols>
  <sheetData>
    <row r="1" spans="1:3" ht="15" customHeight="1">
      <c r="A1" s="103"/>
      <c r="B1" s="103"/>
      <c r="C1" s="103"/>
    </row>
    <row r="2" spans="1:6" ht="15" customHeight="1">
      <c r="A2" s="106" t="s">
        <v>52</v>
      </c>
      <c r="B2" s="106"/>
      <c r="C2" s="106"/>
      <c r="D2" s="106"/>
      <c r="E2" s="107"/>
      <c r="F2" s="68"/>
    </row>
    <row r="3" spans="1:6" ht="15" customHeight="1">
      <c r="A3" s="108"/>
      <c r="B3" s="108"/>
      <c r="C3" s="108"/>
      <c r="D3" s="108"/>
      <c r="E3" s="108"/>
      <c r="F3" s="68"/>
    </row>
    <row r="4" spans="1:5" ht="12.75">
      <c r="A4" s="43" t="s">
        <v>40</v>
      </c>
      <c r="B4" s="44" t="s">
        <v>2</v>
      </c>
      <c r="C4" s="7" t="s">
        <v>41</v>
      </c>
      <c r="D4" s="16"/>
      <c r="E4" s="52"/>
    </row>
    <row r="5" spans="1:7" ht="12.75" customHeight="1">
      <c r="A5" s="4"/>
      <c r="B5" s="5"/>
      <c r="C5" s="3" t="s">
        <v>1</v>
      </c>
      <c r="D5" s="111" t="s">
        <v>53</v>
      </c>
      <c r="E5" s="51"/>
      <c r="F5" s="113"/>
      <c r="G5" s="114"/>
    </row>
    <row r="6" spans="1:7" ht="13.5" thickBot="1">
      <c r="A6" s="45"/>
      <c r="B6" s="46"/>
      <c r="C6" s="47"/>
      <c r="D6" s="112"/>
      <c r="E6" s="49" t="s">
        <v>55</v>
      </c>
      <c r="F6" s="53" t="s">
        <v>54</v>
      </c>
      <c r="G6" s="53" t="s">
        <v>56</v>
      </c>
    </row>
    <row r="7" spans="1:7" ht="9" customHeight="1" thickBot="1">
      <c r="A7" s="40">
        <v>1</v>
      </c>
      <c r="B7" s="41">
        <v>2</v>
      </c>
      <c r="C7" s="42">
        <v>3</v>
      </c>
      <c r="D7" s="75">
        <v>4</v>
      </c>
      <c r="E7" s="75">
        <v>5</v>
      </c>
      <c r="F7" s="76">
        <v>6</v>
      </c>
      <c r="G7" s="77">
        <v>7</v>
      </c>
    </row>
    <row r="8" spans="1:7" ht="19.5" customHeight="1">
      <c r="A8" s="18" t="s">
        <v>4</v>
      </c>
      <c r="B8" s="19" t="s">
        <v>42</v>
      </c>
      <c r="C8" s="8"/>
      <c r="D8" s="35">
        <v>24944626.47</v>
      </c>
      <c r="E8" s="50">
        <v>22366629.3</v>
      </c>
      <c r="F8" s="53">
        <v>21993274.72</v>
      </c>
      <c r="G8" s="53">
        <v>26217667.2</v>
      </c>
    </row>
    <row r="9" spans="1:7" ht="19.5" customHeight="1">
      <c r="A9" s="20" t="s">
        <v>5</v>
      </c>
      <c r="B9" s="21" t="s">
        <v>39</v>
      </c>
      <c r="C9" s="8"/>
      <c r="D9" s="35">
        <v>30615128.78</v>
      </c>
      <c r="E9" s="50">
        <v>24289943.32</v>
      </c>
      <c r="F9" s="53">
        <v>23438262.04</v>
      </c>
      <c r="G9" s="53">
        <v>28719853.6</v>
      </c>
    </row>
    <row r="10" spans="1:7" ht="12.75" customHeight="1">
      <c r="A10" s="20"/>
      <c r="B10" s="21" t="s">
        <v>43</v>
      </c>
      <c r="C10" s="8"/>
      <c r="D10" s="35"/>
      <c r="E10" s="35"/>
      <c r="F10" s="50"/>
      <c r="G10" s="53"/>
    </row>
    <row r="11" spans="1:7" ht="19.5" customHeight="1" thickBot="1">
      <c r="A11" s="22"/>
      <c r="B11" s="23" t="s">
        <v>44</v>
      </c>
      <c r="C11" s="8"/>
      <c r="D11" s="13">
        <f>D8-D9</f>
        <v>-5670502.310000002</v>
      </c>
      <c r="E11" s="13">
        <f>E8-E9</f>
        <v>-1923314.0199999996</v>
      </c>
      <c r="F11" s="13">
        <f>F8-F9</f>
        <v>-1444987.3200000003</v>
      </c>
      <c r="G11" s="57">
        <f>G8-G9</f>
        <v>-2502186.4000000022</v>
      </c>
    </row>
    <row r="12" spans="1:7" ht="14.25" customHeight="1" thickBot="1">
      <c r="A12" s="24" t="s">
        <v>3</v>
      </c>
      <c r="B12" s="25" t="s">
        <v>45</v>
      </c>
      <c r="C12" s="9"/>
      <c r="D12" s="14">
        <f>D14-D26</f>
        <v>5670502.3100000005</v>
      </c>
      <c r="E12" s="14">
        <f>E14-E26</f>
        <v>1923314.0200000005</v>
      </c>
      <c r="F12" s="14">
        <f>F14-F26</f>
        <v>1444987.3200000003</v>
      </c>
      <c r="G12" s="14">
        <f>G14-G26</f>
        <v>2502186.3999999994</v>
      </c>
    </row>
    <row r="13" spans="1:7" ht="14.25" customHeight="1" thickBot="1">
      <c r="A13" s="38"/>
      <c r="B13" s="39"/>
      <c r="C13" s="9"/>
      <c r="D13" s="14">
        <f>D11-D26</f>
        <v>-7057836.880000003</v>
      </c>
      <c r="E13" s="14">
        <f>E11-E26</f>
        <v>-4263705.149999999</v>
      </c>
      <c r="F13" s="14">
        <f>F11-F26</f>
        <v>-3877222.45</v>
      </c>
      <c r="G13" s="71">
        <f>G11-G26</f>
        <v>-4896416.530000002</v>
      </c>
    </row>
    <row r="14" spans="1:7" ht="19.5" customHeight="1" thickBot="1">
      <c r="A14" s="104" t="s">
        <v>14</v>
      </c>
      <c r="B14" s="105"/>
      <c r="C14" s="8"/>
      <c r="D14" s="14">
        <f>D15+D16+D17+D20+D21+D22+D23+D24+D25</f>
        <v>7057836.88</v>
      </c>
      <c r="E14" s="14">
        <f>E15+E16+E17+E20+E21+E22+E23+E24+E25</f>
        <v>4263705.15</v>
      </c>
      <c r="F14" s="14">
        <f>F15+F16+F17+F20+F21+F22+F23+F24+F25</f>
        <v>3877222.45</v>
      </c>
      <c r="G14" s="71">
        <f>G15+G16+G17+G20+G21+G22+G23+G24+G25</f>
        <v>4896416.529999999</v>
      </c>
    </row>
    <row r="15" spans="1:7" ht="15" customHeight="1">
      <c r="A15" s="26" t="s">
        <v>4</v>
      </c>
      <c r="B15" s="27" t="s">
        <v>8</v>
      </c>
      <c r="C15" s="10" t="s">
        <v>15</v>
      </c>
      <c r="D15" s="35">
        <v>2294955.52</v>
      </c>
      <c r="E15" s="50">
        <v>3021280.24</v>
      </c>
      <c r="F15" s="53">
        <v>3032035.95</v>
      </c>
      <c r="G15" s="71">
        <v>721349.06</v>
      </c>
    </row>
    <row r="16" spans="1:7" ht="15.75" customHeight="1">
      <c r="A16" s="20" t="s">
        <v>5</v>
      </c>
      <c r="B16" s="21" t="s">
        <v>9</v>
      </c>
      <c r="C16" s="10" t="s">
        <v>15</v>
      </c>
      <c r="D16" s="35">
        <v>171600</v>
      </c>
      <c r="E16" s="50">
        <v>67600</v>
      </c>
      <c r="F16" s="53"/>
      <c r="G16" s="53"/>
    </row>
    <row r="17" spans="1:7" ht="55.5" customHeight="1">
      <c r="A17" s="20" t="s">
        <v>6</v>
      </c>
      <c r="B17" s="28" t="s">
        <v>59</v>
      </c>
      <c r="C17" s="10" t="s">
        <v>31</v>
      </c>
      <c r="D17" s="35">
        <v>4463224.8</v>
      </c>
      <c r="E17" s="50">
        <v>516768.35</v>
      </c>
      <c r="F17" s="53">
        <v>187129.94</v>
      </c>
      <c r="G17" s="72">
        <v>3260897.79</v>
      </c>
    </row>
    <row r="18" spans="1:7" ht="24.75" customHeight="1">
      <c r="A18" s="20"/>
      <c r="B18" s="29" t="s">
        <v>58</v>
      </c>
      <c r="C18" s="36"/>
      <c r="D18" s="15">
        <f>D15+D16</f>
        <v>2466555.52</v>
      </c>
      <c r="E18" s="15">
        <f>E15+E16</f>
        <v>3088880.24</v>
      </c>
      <c r="F18" s="72">
        <f>SUM(F15:F17)</f>
        <v>3219165.89</v>
      </c>
      <c r="G18" s="53">
        <f>SUM(G15:G17)</f>
        <v>3982246.85</v>
      </c>
    </row>
    <row r="19" spans="1:7" ht="24.75" customHeight="1">
      <c r="A19" s="20"/>
      <c r="B19" s="29" t="s">
        <v>57</v>
      </c>
      <c r="C19" s="36"/>
      <c r="D19" s="15"/>
      <c r="E19" s="15"/>
      <c r="F19" s="72"/>
      <c r="G19" s="53"/>
    </row>
    <row r="20" spans="1:7" ht="15" customHeight="1">
      <c r="A20" s="20" t="s">
        <v>0</v>
      </c>
      <c r="B20" s="21" t="s">
        <v>17</v>
      </c>
      <c r="C20" s="10" t="s">
        <v>32</v>
      </c>
      <c r="D20" s="17"/>
      <c r="E20" s="35">
        <v>530000</v>
      </c>
      <c r="F20" s="50">
        <v>530000</v>
      </c>
      <c r="G20" s="53">
        <v>786113.12</v>
      </c>
    </row>
    <row r="21" spans="1:7" ht="13.5" customHeight="1">
      <c r="A21" s="20" t="s">
        <v>7</v>
      </c>
      <c r="B21" s="21" t="s">
        <v>46</v>
      </c>
      <c r="C21" s="10" t="s">
        <v>33</v>
      </c>
      <c r="D21" s="17"/>
      <c r="E21" s="17"/>
      <c r="F21" s="50"/>
      <c r="G21" s="53"/>
    </row>
    <row r="22" spans="1:7" ht="15" customHeight="1">
      <c r="A22" s="20" t="s">
        <v>10</v>
      </c>
      <c r="B22" s="21" t="s">
        <v>11</v>
      </c>
      <c r="C22" s="10" t="s">
        <v>16</v>
      </c>
      <c r="D22" s="17"/>
      <c r="E22" s="17"/>
      <c r="F22" s="50"/>
      <c r="G22" s="53"/>
    </row>
    <row r="23" spans="1:7" ht="14.25" customHeight="1">
      <c r="A23" s="20" t="s">
        <v>13</v>
      </c>
      <c r="B23" s="21" t="s">
        <v>47</v>
      </c>
      <c r="C23" s="10" t="s">
        <v>19</v>
      </c>
      <c r="D23" s="17"/>
      <c r="E23" s="17"/>
      <c r="F23" s="50"/>
      <c r="G23" s="53"/>
    </row>
    <row r="24" spans="1:7" ht="15" customHeight="1">
      <c r="A24" s="20" t="s">
        <v>18</v>
      </c>
      <c r="B24" s="21" t="s">
        <v>30</v>
      </c>
      <c r="C24" s="10" t="s">
        <v>48</v>
      </c>
      <c r="D24" s="17"/>
      <c r="E24" s="17"/>
      <c r="F24" s="50"/>
      <c r="G24" s="53"/>
    </row>
    <row r="25" spans="1:7" ht="19.5" customHeight="1" thickBot="1">
      <c r="A25" s="18" t="s">
        <v>28</v>
      </c>
      <c r="B25" s="19" t="s">
        <v>29</v>
      </c>
      <c r="C25" s="37" t="s">
        <v>51</v>
      </c>
      <c r="D25" s="35">
        <v>128056.56</v>
      </c>
      <c r="E25" s="35">
        <v>128056.56</v>
      </c>
      <c r="F25" s="50">
        <v>128056.56</v>
      </c>
      <c r="G25" s="71">
        <v>128056.56</v>
      </c>
    </row>
    <row r="26" spans="1:7" ht="19.5" customHeight="1" thickBot="1">
      <c r="A26" s="104" t="s">
        <v>49</v>
      </c>
      <c r="B26" s="105"/>
      <c r="C26" s="37"/>
      <c r="D26" s="73">
        <f>D27+D28+D29+D30</f>
        <v>1387334.5699999998</v>
      </c>
      <c r="E26" s="73">
        <f>E27+E28+E29+E30</f>
        <v>2340391.13</v>
      </c>
      <c r="F26" s="73">
        <f>F27+F28+F29+F30</f>
        <v>2432235.13</v>
      </c>
      <c r="G26" s="74">
        <f>G27+G28+G29+G30</f>
        <v>2394230.13</v>
      </c>
    </row>
    <row r="27" spans="1:7" ht="19.5" customHeight="1">
      <c r="A27" s="30" t="s">
        <v>4</v>
      </c>
      <c r="B27" s="31" t="s">
        <v>34</v>
      </c>
      <c r="C27" s="37" t="s">
        <v>21</v>
      </c>
      <c r="D27" s="35">
        <v>794071.7</v>
      </c>
      <c r="E27" s="50">
        <v>1244071.7</v>
      </c>
      <c r="F27" s="53">
        <v>1336855.62</v>
      </c>
      <c r="G27" s="71">
        <v>1177651.37</v>
      </c>
    </row>
    <row r="28" spans="1:7" ht="19.5" customHeight="1">
      <c r="A28" s="20" t="s">
        <v>5</v>
      </c>
      <c r="B28" s="21" t="s">
        <v>20</v>
      </c>
      <c r="C28" s="37" t="s">
        <v>21</v>
      </c>
      <c r="D28" s="35">
        <v>171334</v>
      </c>
      <c r="E28" s="50">
        <v>171334</v>
      </c>
      <c r="F28" s="53">
        <v>171334.15</v>
      </c>
      <c r="G28" s="53">
        <v>283575</v>
      </c>
    </row>
    <row r="29" spans="1:7" ht="54.75" customHeight="1">
      <c r="A29" s="20" t="s">
        <v>6</v>
      </c>
      <c r="B29" s="28" t="s">
        <v>50</v>
      </c>
      <c r="C29" s="37" t="s">
        <v>38</v>
      </c>
      <c r="D29" s="35">
        <v>266928.87</v>
      </c>
      <c r="E29" s="50">
        <v>266928.87</v>
      </c>
      <c r="F29" s="53">
        <v>265988.8</v>
      </c>
      <c r="G29" s="53">
        <v>274947.2</v>
      </c>
    </row>
    <row r="30" spans="1:7" ht="14.25" customHeight="1">
      <c r="A30" s="20" t="s">
        <v>0</v>
      </c>
      <c r="B30" s="21" t="s">
        <v>35</v>
      </c>
      <c r="C30" s="37" t="s">
        <v>27</v>
      </c>
      <c r="D30" s="35">
        <v>155000</v>
      </c>
      <c r="E30" s="50">
        <v>658056.56</v>
      </c>
      <c r="F30" s="53">
        <v>658056.56</v>
      </c>
      <c r="G30" s="53">
        <v>658056.56</v>
      </c>
    </row>
    <row r="31" spans="1:7" ht="15" customHeight="1">
      <c r="A31" s="20" t="s">
        <v>7</v>
      </c>
      <c r="B31" s="21" t="s">
        <v>36</v>
      </c>
      <c r="C31" s="37" t="s">
        <v>23</v>
      </c>
      <c r="D31" s="35"/>
      <c r="E31" s="35"/>
      <c r="F31" s="50"/>
      <c r="G31" s="53"/>
    </row>
    <row r="32" spans="1:7" ht="16.5" customHeight="1">
      <c r="A32" s="20" t="s">
        <v>10</v>
      </c>
      <c r="B32" s="21" t="s">
        <v>12</v>
      </c>
      <c r="C32" s="37" t="s">
        <v>24</v>
      </c>
      <c r="D32" s="35"/>
      <c r="E32" s="35"/>
      <c r="F32" s="50"/>
      <c r="G32" s="53"/>
    </row>
    <row r="33" spans="1:7" ht="14.25" customHeight="1">
      <c r="A33" s="20" t="s">
        <v>13</v>
      </c>
      <c r="B33" s="32" t="s">
        <v>37</v>
      </c>
      <c r="C33" s="37" t="s">
        <v>25</v>
      </c>
      <c r="D33" s="35"/>
      <c r="E33" s="35"/>
      <c r="F33" s="50"/>
      <c r="G33" s="53"/>
    </row>
    <row r="34" spans="1:7" ht="19.5" customHeight="1" thickBot="1">
      <c r="A34" s="33" t="s">
        <v>18</v>
      </c>
      <c r="B34" s="34" t="s">
        <v>26</v>
      </c>
      <c r="C34" s="10" t="s">
        <v>22</v>
      </c>
      <c r="D34" s="17"/>
      <c r="E34" s="17"/>
      <c r="F34" s="50"/>
      <c r="G34" s="53"/>
    </row>
    <row r="35" spans="1:7" ht="19.5" customHeight="1">
      <c r="A35" s="58"/>
      <c r="B35" s="59" t="s">
        <v>60</v>
      </c>
      <c r="C35" s="58"/>
      <c r="D35" s="12"/>
      <c r="E35" s="69">
        <f>E27+E28+E29</f>
        <v>1682334.5699999998</v>
      </c>
      <c r="F35" s="66">
        <f>F27+F28+F29</f>
        <v>1774178.57</v>
      </c>
      <c r="G35" s="66">
        <f>G27+G28+G29</f>
        <v>1736173.57</v>
      </c>
    </row>
    <row r="36" spans="1:7" ht="19.5" customHeight="1">
      <c r="A36" s="58"/>
      <c r="B36" s="59"/>
      <c r="C36" s="58"/>
      <c r="D36" s="12"/>
      <c r="E36" s="69"/>
      <c r="F36" s="66"/>
      <c r="G36" s="66"/>
    </row>
    <row r="37" spans="1:7" ht="19.5" customHeight="1">
      <c r="A37" s="58"/>
      <c r="B37" s="59"/>
      <c r="C37" s="58"/>
      <c r="D37" s="12"/>
      <c r="E37" s="69"/>
      <c r="F37" s="66"/>
      <c r="G37" s="66"/>
    </row>
    <row r="38" spans="1:7" ht="19.5" customHeight="1">
      <c r="A38" s="58"/>
      <c r="B38" s="59"/>
      <c r="C38" s="58"/>
      <c r="D38" s="12"/>
      <c r="E38" s="69"/>
      <c r="F38" s="66"/>
      <c r="G38" s="66"/>
    </row>
    <row r="39" spans="1:7" ht="19.5" customHeight="1">
      <c r="A39" s="58"/>
      <c r="B39" s="59"/>
      <c r="C39" s="58"/>
      <c r="D39" s="12"/>
      <c r="E39" s="69"/>
      <c r="F39" s="66"/>
      <c r="G39" s="66"/>
    </row>
    <row r="40" spans="1:7" ht="19.5" customHeight="1">
      <c r="A40" s="58"/>
      <c r="B40" s="59"/>
      <c r="C40" s="58"/>
      <c r="D40" s="12"/>
      <c r="E40" s="69"/>
      <c r="F40" s="66"/>
      <c r="G40" s="66"/>
    </row>
    <row r="41" spans="1:7" ht="19.5" customHeight="1">
      <c r="A41" s="58"/>
      <c r="C41" s="58"/>
      <c r="D41" s="12"/>
      <c r="E41" s="69"/>
      <c r="F41" s="66"/>
      <c r="G41" s="66"/>
    </row>
    <row r="42" spans="1:9" ht="19.5" customHeight="1">
      <c r="A42" s="58"/>
      <c r="C42" s="58"/>
      <c r="D42" s="12"/>
      <c r="E42" s="109"/>
      <c r="F42" s="110"/>
      <c r="G42" s="110"/>
      <c r="H42" s="110"/>
      <c r="I42" s="110"/>
    </row>
    <row r="43" spans="1:9" ht="26.25" customHeight="1">
      <c r="A43" s="58"/>
      <c r="B43" s="78"/>
      <c r="C43" s="58"/>
      <c r="D43" s="12"/>
      <c r="E43" s="115"/>
      <c r="F43" s="116"/>
      <c r="G43" s="116"/>
      <c r="H43" s="116"/>
      <c r="I43" s="116"/>
    </row>
    <row r="44" spans="1:9" ht="23.25" customHeight="1">
      <c r="A44" s="58"/>
      <c r="B44" s="82"/>
      <c r="C44" s="58"/>
      <c r="D44" s="12"/>
      <c r="E44" s="83"/>
      <c r="F44" s="86"/>
      <c r="G44" s="86"/>
      <c r="H44" s="86"/>
      <c r="I44" s="87"/>
    </row>
    <row r="45" spans="1:10" ht="19.5" customHeight="1">
      <c r="A45" s="58"/>
      <c r="B45" s="89"/>
      <c r="C45" s="10"/>
      <c r="D45" s="53"/>
      <c r="E45" s="71"/>
      <c r="F45" s="50"/>
      <c r="G45" s="50"/>
      <c r="H45" s="53"/>
      <c r="I45" s="53"/>
      <c r="J45" s="71"/>
    </row>
    <row r="46" spans="1:10" ht="19.5" customHeight="1">
      <c r="A46" s="58"/>
      <c r="B46" s="89"/>
      <c r="C46" s="10"/>
      <c r="D46" s="53"/>
      <c r="E46" s="71"/>
      <c r="F46" s="50"/>
      <c r="G46" s="50"/>
      <c r="H46" s="53"/>
      <c r="I46" s="53"/>
      <c r="J46" s="71">
        <f>SUM(E46:I46)</f>
        <v>0</v>
      </c>
    </row>
    <row r="47" spans="1:10" ht="19.5" customHeight="1">
      <c r="A47" s="58"/>
      <c r="B47" s="90"/>
      <c r="C47" s="10"/>
      <c r="D47" s="53"/>
      <c r="E47" s="71"/>
      <c r="F47" s="50"/>
      <c r="G47" s="50"/>
      <c r="H47" s="53"/>
      <c r="I47" s="53"/>
      <c r="J47" s="71"/>
    </row>
    <row r="48" spans="1:10" ht="19.5" customHeight="1">
      <c r="A48" s="58"/>
      <c r="B48" s="89"/>
      <c r="C48" s="10"/>
      <c r="D48" s="71"/>
      <c r="E48" s="71"/>
      <c r="F48" s="50"/>
      <c r="G48" s="50"/>
      <c r="H48" s="53"/>
      <c r="I48" s="53"/>
      <c r="J48" s="71">
        <f>SUM(E48:I48)</f>
        <v>0</v>
      </c>
    </row>
    <row r="49" spans="1:10" ht="19.5" customHeight="1">
      <c r="A49" s="58"/>
      <c r="B49" s="89"/>
      <c r="C49" s="10"/>
      <c r="D49" s="71"/>
      <c r="E49" s="71"/>
      <c r="F49" s="50"/>
      <c r="G49" s="50"/>
      <c r="H49" s="53"/>
      <c r="I49" s="53"/>
      <c r="J49" s="71">
        <f>SUM(E49:I49)</f>
        <v>0</v>
      </c>
    </row>
    <row r="50" spans="1:10" ht="19.5" customHeight="1">
      <c r="A50" s="58"/>
      <c r="B50" s="89"/>
      <c r="C50" s="10"/>
      <c r="D50" s="71"/>
      <c r="E50" s="71"/>
      <c r="F50" s="50"/>
      <c r="G50" s="50"/>
      <c r="H50" s="53"/>
      <c r="I50" s="53"/>
      <c r="J50" s="71">
        <f>SUM(E50:I50)</f>
        <v>0</v>
      </c>
    </row>
    <row r="51" spans="1:10" ht="19.5" customHeight="1">
      <c r="A51" s="58"/>
      <c r="B51" s="89"/>
      <c r="C51" s="10"/>
      <c r="D51" s="72"/>
      <c r="E51" s="71"/>
      <c r="F51" s="50"/>
      <c r="G51" s="50"/>
      <c r="H51" s="53"/>
      <c r="I51" s="53"/>
      <c r="J51" s="71">
        <f>SUM(E51:I51)</f>
        <v>0</v>
      </c>
    </row>
    <row r="52" spans="1:10" ht="19.5" customHeight="1">
      <c r="A52" s="58"/>
      <c r="B52" s="89"/>
      <c r="C52" s="10"/>
      <c r="D52" s="53"/>
      <c r="E52" s="71"/>
      <c r="F52" s="50"/>
      <c r="G52" s="50"/>
      <c r="H52" s="53"/>
      <c r="I52" s="53"/>
      <c r="J52" s="71">
        <f>SUM(E52:I52)</f>
        <v>0</v>
      </c>
    </row>
    <row r="53" spans="1:10" ht="19.5" customHeight="1">
      <c r="A53" s="58"/>
      <c r="B53" s="91"/>
      <c r="C53" s="10"/>
      <c r="D53" s="53"/>
      <c r="E53" s="71"/>
      <c r="F53" s="50"/>
      <c r="G53" s="50"/>
      <c r="H53" s="53"/>
      <c r="I53" s="53"/>
      <c r="J53" s="71"/>
    </row>
    <row r="54" spans="1:10" ht="19.5" customHeight="1">
      <c r="A54" s="58"/>
      <c r="B54" s="90"/>
      <c r="C54" s="10"/>
      <c r="D54" s="53"/>
      <c r="E54" s="74"/>
      <c r="F54" s="74"/>
      <c r="G54" s="74"/>
      <c r="H54" s="74"/>
      <c r="I54" s="74"/>
      <c r="J54" s="74">
        <f>SUM(J45:J53)</f>
        <v>0</v>
      </c>
    </row>
    <row r="55" spans="1:10" ht="19.5" customHeight="1">
      <c r="A55" s="58"/>
      <c r="B55" s="90"/>
      <c r="C55" s="10"/>
      <c r="D55" s="74"/>
      <c r="E55" s="71"/>
      <c r="F55" s="71"/>
      <c r="G55" s="71"/>
      <c r="H55" s="71"/>
      <c r="I55" s="71"/>
      <c r="J55" s="91"/>
    </row>
    <row r="56" spans="1:10" ht="19.5" customHeight="1">
      <c r="A56" s="58"/>
      <c r="B56" s="90"/>
      <c r="C56" s="10"/>
      <c r="D56" s="53"/>
      <c r="E56" s="117"/>
      <c r="F56" s="118"/>
      <c r="G56" s="118"/>
      <c r="H56" s="118"/>
      <c r="I56" s="118"/>
      <c r="J56" s="71">
        <f>J54</f>
        <v>0</v>
      </c>
    </row>
    <row r="57" spans="1:9" ht="19.5" customHeight="1">
      <c r="A57" s="58"/>
      <c r="B57" s="59"/>
      <c r="C57" s="58"/>
      <c r="D57" s="63"/>
      <c r="E57" s="81"/>
      <c r="F57" s="80"/>
      <c r="G57" s="80"/>
      <c r="H57" s="80"/>
      <c r="I57" s="80"/>
    </row>
    <row r="58" spans="1:9" ht="19.5" customHeight="1">
      <c r="A58" s="58"/>
      <c r="B58" s="59"/>
      <c r="C58" s="58"/>
      <c r="D58" s="63"/>
      <c r="E58" s="81"/>
      <c r="F58" s="80"/>
      <c r="G58" s="80"/>
      <c r="H58" s="80"/>
      <c r="I58" s="80"/>
    </row>
    <row r="59" spans="1:10" ht="19.5" customHeight="1">
      <c r="A59" s="58"/>
      <c r="B59" s="92"/>
      <c r="C59" s="10"/>
      <c r="D59" s="74"/>
      <c r="E59" s="119"/>
      <c r="F59" s="118"/>
      <c r="G59" s="118"/>
      <c r="H59" s="118"/>
      <c r="I59" s="118"/>
      <c r="J59" s="91"/>
    </row>
    <row r="60" spans="1:10" ht="19.5" customHeight="1">
      <c r="A60" s="58"/>
      <c r="B60" s="89"/>
      <c r="C60" s="10"/>
      <c r="D60" s="53"/>
      <c r="E60" s="93"/>
      <c r="F60" s="94"/>
      <c r="G60" s="94"/>
      <c r="H60" s="94"/>
      <c r="I60" s="95"/>
      <c r="J60" s="91"/>
    </row>
    <row r="61" spans="1:10" ht="19.5" customHeight="1">
      <c r="A61" s="58"/>
      <c r="B61" s="89"/>
      <c r="C61" s="10"/>
      <c r="D61" s="53"/>
      <c r="E61" s="84"/>
      <c r="F61" s="85"/>
      <c r="G61" s="85"/>
      <c r="H61" s="85"/>
      <c r="I61" s="85"/>
      <c r="J61" s="91"/>
    </row>
    <row r="62" spans="1:10" ht="19.5" customHeight="1">
      <c r="A62" s="58"/>
      <c r="B62" s="89"/>
      <c r="C62" s="10"/>
      <c r="D62" s="53"/>
      <c r="E62" s="96"/>
      <c r="F62" s="96"/>
      <c r="G62" s="96"/>
      <c r="H62" s="96"/>
      <c r="I62" s="96"/>
      <c r="J62" s="71">
        <f aca="true" t="shared" si="0" ref="J62:J67">SUM(E62:I62)</f>
        <v>0</v>
      </c>
    </row>
    <row r="63" spans="1:10" ht="19.5" customHeight="1">
      <c r="A63" s="58"/>
      <c r="B63" s="89"/>
      <c r="C63" s="10"/>
      <c r="D63" s="53"/>
      <c r="E63" s="96"/>
      <c r="F63" s="96"/>
      <c r="G63" s="96"/>
      <c r="H63" s="96"/>
      <c r="I63" s="96"/>
      <c r="J63" s="71">
        <f t="shared" si="0"/>
        <v>0</v>
      </c>
    </row>
    <row r="64" spans="1:10" ht="19.5" customHeight="1">
      <c r="A64" s="58"/>
      <c r="B64" s="89"/>
      <c r="C64" s="10"/>
      <c r="D64" s="53"/>
      <c r="E64" s="96"/>
      <c r="F64" s="96"/>
      <c r="G64" s="96"/>
      <c r="H64" s="96"/>
      <c r="I64" s="96"/>
      <c r="J64" s="71">
        <f t="shared" si="0"/>
        <v>0</v>
      </c>
    </row>
    <row r="65" spans="1:10" ht="19.5" customHeight="1">
      <c r="A65" s="58"/>
      <c r="B65" s="89"/>
      <c r="C65" s="10"/>
      <c r="D65" s="53"/>
      <c r="E65" s="96"/>
      <c r="F65" s="96"/>
      <c r="G65" s="96"/>
      <c r="H65" s="96"/>
      <c r="I65" s="96"/>
      <c r="J65" s="71">
        <f t="shared" si="0"/>
        <v>0</v>
      </c>
    </row>
    <row r="66" spans="1:10" ht="19.5" customHeight="1">
      <c r="A66" s="58"/>
      <c r="B66" s="90"/>
      <c r="C66" s="97"/>
      <c r="D66" s="98"/>
      <c r="E66" s="96"/>
      <c r="F66" s="96"/>
      <c r="G66" s="96"/>
      <c r="H66" s="96"/>
      <c r="I66" s="96"/>
      <c r="J66" s="71">
        <f t="shared" si="0"/>
        <v>0</v>
      </c>
    </row>
    <row r="67" spans="1:10" ht="19.5" customHeight="1">
      <c r="A67" s="58"/>
      <c r="B67" s="89"/>
      <c r="C67" s="10"/>
      <c r="D67" s="53"/>
      <c r="E67" s="96"/>
      <c r="F67" s="96"/>
      <c r="G67" s="96"/>
      <c r="H67" s="96"/>
      <c r="I67" s="96"/>
      <c r="J67" s="71">
        <f t="shared" si="0"/>
        <v>0</v>
      </c>
    </row>
    <row r="68" spans="1:10" ht="19.5" customHeight="1">
      <c r="A68" s="58"/>
      <c r="B68" s="99"/>
      <c r="C68" s="97"/>
      <c r="D68" s="98"/>
      <c r="E68" s="84"/>
      <c r="F68" s="94"/>
      <c r="G68" s="94"/>
      <c r="H68" s="94"/>
      <c r="I68" s="94"/>
      <c r="J68" s="100"/>
    </row>
    <row r="69" spans="1:10" ht="19.5" customHeight="1">
      <c r="A69" s="58"/>
      <c r="B69" s="90"/>
      <c r="C69" s="97"/>
      <c r="D69" s="98"/>
      <c r="E69" s="84"/>
      <c r="F69" s="84"/>
      <c r="G69" s="84"/>
      <c r="H69" s="84"/>
      <c r="I69" s="84"/>
      <c r="J69" s="71">
        <f aca="true" t="shared" si="1" ref="E69:J69">J62+J63+J64+J65+J67</f>
        <v>0</v>
      </c>
    </row>
    <row r="70" spans="1:10" ht="19.5" customHeight="1">
      <c r="A70" s="58"/>
      <c r="B70" s="90"/>
      <c r="C70" s="10"/>
      <c r="D70" s="74"/>
      <c r="E70" s="71"/>
      <c r="F70" s="50"/>
      <c r="G70" s="50"/>
      <c r="H70" s="53"/>
      <c r="I70" s="53"/>
      <c r="J70" s="100"/>
    </row>
    <row r="71" spans="1:10" ht="19.5" customHeight="1">
      <c r="A71" s="58"/>
      <c r="B71" s="90"/>
      <c r="C71" s="10"/>
      <c r="D71" s="101"/>
      <c r="E71" s="120"/>
      <c r="F71" s="118"/>
      <c r="G71" s="118"/>
      <c r="H71" s="118"/>
      <c r="I71" s="118"/>
      <c r="J71" s="71">
        <f>J69</f>
        <v>0</v>
      </c>
    </row>
    <row r="72" spans="1:10" ht="19.5" customHeight="1">
      <c r="A72" s="58"/>
      <c r="B72" s="90"/>
      <c r="C72" s="10"/>
      <c r="D72" s="101"/>
      <c r="E72" s="102"/>
      <c r="F72" s="85"/>
      <c r="G72" s="85"/>
      <c r="H72" s="85"/>
      <c r="I72" s="85"/>
      <c r="J72" s="91"/>
    </row>
    <row r="73" spans="1:9" ht="19.5" customHeight="1">
      <c r="A73" s="58"/>
      <c r="B73" s="79"/>
      <c r="C73" s="58"/>
      <c r="D73" s="12"/>
      <c r="E73" s="88"/>
      <c r="F73" s="80"/>
      <c r="G73" s="80"/>
      <c r="H73" s="80"/>
      <c r="I73" s="80"/>
    </row>
    <row r="74" spans="1:9" ht="19.5" customHeight="1">
      <c r="A74" s="58"/>
      <c r="B74" s="79"/>
      <c r="C74" s="58"/>
      <c r="D74" s="12"/>
      <c r="E74" s="88"/>
      <c r="F74" s="80"/>
      <c r="G74" s="80"/>
      <c r="H74" s="80"/>
      <c r="I74" s="80"/>
    </row>
    <row r="75" spans="1:9" ht="19.5" customHeight="1">
      <c r="A75" s="58"/>
      <c r="B75" s="79"/>
      <c r="C75" s="58"/>
      <c r="D75" s="12"/>
      <c r="E75" s="88"/>
      <c r="F75" s="80"/>
      <c r="G75" s="80"/>
      <c r="H75" s="80"/>
      <c r="I75" s="80"/>
    </row>
    <row r="76" spans="1:9" ht="19.5" customHeight="1">
      <c r="A76" s="58"/>
      <c r="B76" s="79"/>
      <c r="C76" s="58"/>
      <c r="D76" s="12"/>
      <c r="E76" s="88"/>
      <c r="F76" s="80"/>
      <c r="G76" s="80"/>
      <c r="H76" s="80"/>
      <c r="I76" s="80"/>
    </row>
    <row r="77" spans="1:9" ht="19.5" customHeight="1">
      <c r="A77" s="58"/>
      <c r="B77" s="79"/>
      <c r="C77" s="58"/>
      <c r="D77" s="12"/>
      <c r="E77" s="88"/>
      <c r="F77" s="80"/>
      <c r="G77" s="80"/>
      <c r="H77" s="80"/>
      <c r="I77" s="80"/>
    </row>
    <row r="78" spans="1:9" ht="19.5" customHeight="1">
      <c r="A78" s="58"/>
      <c r="B78" s="79"/>
      <c r="C78" s="58"/>
      <c r="D78" s="12"/>
      <c r="E78" s="88"/>
      <c r="F78" s="80"/>
      <c r="G78" s="80"/>
      <c r="H78" s="80"/>
      <c r="I78" s="80"/>
    </row>
    <row r="79" spans="1:7" ht="19.5" customHeight="1">
      <c r="A79" s="58"/>
      <c r="B79" s="79"/>
      <c r="C79" s="58"/>
      <c r="D79" s="12"/>
      <c r="E79" s="12"/>
      <c r="F79" s="60"/>
      <c r="G79" s="11"/>
    </row>
    <row r="80" spans="1:7" ht="19.5" customHeight="1">
      <c r="A80" s="58"/>
      <c r="B80" s="79"/>
      <c r="C80" s="58"/>
      <c r="D80" s="12"/>
      <c r="E80" s="12"/>
      <c r="F80" s="60"/>
      <c r="G80" s="11"/>
    </row>
    <row r="81" spans="1:7" ht="19.5" customHeight="1">
      <c r="A81" s="58"/>
      <c r="B81" s="59"/>
      <c r="C81" s="58"/>
      <c r="D81" s="12"/>
      <c r="E81" s="12"/>
      <c r="F81" s="60"/>
      <c r="G81" s="65"/>
    </row>
    <row r="82" spans="1:7" ht="19.5" customHeight="1">
      <c r="A82" s="58"/>
      <c r="B82" s="59"/>
      <c r="C82" s="58"/>
      <c r="D82" s="12"/>
      <c r="E82" s="12"/>
      <c r="F82" s="60"/>
      <c r="G82" s="65"/>
    </row>
    <row r="83" spans="1:7" ht="19.5" customHeight="1">
      <c r="A83" s="58"/>
      <c r="B83" s="59"/>
      <c r="C83" s="58"/>
      <c r="D83" s="12"/>
      <c r="E83" s="12"/>
      <c r="F83" s="60"/>
      <c r="G83" s="65"/>
    </row>
    <row r="84" spans="1:7" ht="19.5" customHeight="1">
      <c r="A84" s="58"/>
      <c r="B84" s="59"/>
      <c r="C84" s="58"/>
      <c r="D84" s="12"/>
      <c r="E84" s="12"/>
      <c r="F84" s="60"/>
      <c r="G84" s="65"/>
    </row>
    <row r="85" spans="1:6" ht="19.5" customHeight="1">
      <c r="A85" s="58"/>
      <c r="B85" s="59"/>
      <c r="C85" s="58"/>
      <c r="D85" s="12"/>
      <c r="E85" s="12"/>
      <c r="F85" s="60"/>
    </row>
    <row r="86" spans="1:6" ht="19.5" customHeight="1">
      <c r="A86" s="58"/>
      <c r="B86" s="59"/>
      <c r="C86" s="58"/>
      <c r="D86" s="109"/>
      <c r="E86" s="109"/>
      <c r="F86" s="67"/>
    </row>
    <row r="87" spans="1:6" ht="19.5" customHeight="1">
      <c r="A87" s="58"/>
      <c r="B87" s="59"/>
      <c r="C87" s="58"/>
      <c r="D87" s="62"/>
      <c r="E87" s="62"/>
      <c r="F87" s="61"/>
    </row>
    <row r="88" spans="1:7" ht="19.5" customHeight="1">
      <c r="A88" s="58"/>
      <c r="B88" s="59"/>
      <c r="C88" s="58"/>
      <c r="D88" s="63"/>
      <c r="E88" s="63"/>
      <c r="F88" s="66"/>
      <c r="G88" s="11"/>
    </row>
    <row r="89" spans="1:7" ht="19.5" customHeight="1">
      <c r="A89" s="58"/>
      <c r="B89" s="59"/>
      <c r="C89" s="58"/>
      <c r="D89" s="63"/>
      <c r="E89" s="63"/>
      <c r="F89" s="66"/>
      <c r="G89" s="11"/>
    </row>
    <row r="90" spans="1:7" ht="19.5" customHeight="1">
      <c r="A90" s="58"/>
      <c r="B90" s="59"/>
      <c r="C90" s="58"/>
      <c r="D90" s="63"/>
      <c r="E90" s="63"/>
      <c r="F90" s="66"/>
      <c r="G90" s="11"/>
    </row>
    <row r="91" spans="1:7" ht="19.5" customHeight="1">
      <c r="A91" s="58"/>
      <c r="B91" s="59"/>
      <c r="C91" s="58"/>
      <c r="D91" s="63"/>
      <c r="E91" s="63"/>
      <c r="F91" s="66"/>
      <c r="G91" s="11"/>
    </row>
    <row r="92" spans="1:7" ht="19.5" customHeight="1">
      <c r="A92" s="58"/>
      <c r="C92" s="58"/>
      <c r="D92" s="63"/>
      <c r="E92" s="63"/>
      <c r="F92" s="63"/>
      <c r="G92" s="69"/>
    </row>
    <row r="93" spans="1:7" ht="19.5" customHeight="1">
      <c r="A93" s="58"/>
      <c r="C93" s="58"/>
      <c r="D93" s="63"/>
      <c r="E93" s="63"/>
      <c r="F93" s="66"/>
      <c r="G93" s="11"/>
    </row>
    <row r="94" spans="1:7" ht="19.5" customHeight="1">
      <c r="A94" s="58"/>
      <c r="B94" s="59"/>
      <c r="C94" s="58"/>
      <c r="D94" s="63"/>
      <c r="E94" s="63"/>
      <c r="F94" s="66"/>
      <c r="G94" s="11"/>
    </row>
    <row r="95" spans="1:7" ht="19.5" customHeight="1">
      <c r="A95" s="58"/>
      <c r="B95" s="59"/>
      <c r="C95" s="58"/>
      <c r="D95" s="63"/>
      <c r="E95" s="63"/>
      <c r="F95" s="66"/>
      <c r="G95" s="11"/>
    </row>
    <row r="96" spans="1:7" ht="19.5" customHeight="1">
      <c r="A96" s="58"/>
      <c r="B96" s="59"/>
      <c r="C96" s="58"/>
      <c r="D96" s="63"/>
      <c r="E96" s="63"/>
      <c r="F96" s="66"/>
      <c r="G96" s="11"/>
    </row>
    <row r="97" spans="1:7" ht="19.5" customHeight="1">
      <c r="A97" s="58"/>
      <c r="B97" s="59"/>
      <c r="C97" s="58"/>
      <c r="D97" s="63"/>
      <c r="E97" s="63"/>
      <c r="F97" s="66"/>
      <c r="G97" s="11"/>
    </row>
    <row r="98" spans="1:7" ht="19.5" customHeight="1">
      <c r="A98" s="58"/>
      <c r="C98" s="58"/>
      <c r="D98" s="63"/>
      <c r="E98" s="63"/>
      <c r="F98" s="63"/>
      <c r="G98" s="70"/>
    </row>
    <row r="99" spans="1:7" ht="19.5" customHeight="1">
      <c r="A99" s="58"/>
      <c r="C99" s="58"/>
      <c r="D99" s="63"/>
      <c r="E99" s="63"/>
      <c r="F99" s="66"/>
      <c r="G99" s="11"/>
    </row>
    <row r="100" spans="1:7" ht="19.5" customHeight="1">
      <c r="A100" s="58"/>
      <c r="B100" s="59"/>
      <c r="C100" s="58"/>
      <c r="D100" s="63"/>
      <c r="E100" s="63"/>
      <c r="F100" s="63"/>
      <c r="G100" s="63"/>
    </row>
    <row r="101" spans="1:7" ht="19.5" customHeight="1">
      <c r="A101" s="58"/>
      <c r="B101" s="59"/>
      <c r="C101" s="58"/>
      <c r="D101" s="63"/>
      <c r="E101" s="63"/>
      <c r="F101" s="63"/>
      <c r="G101" s="63"/>
    </row>
    <row r="102" spans="1:7" ht="19.5" customHeight="1">
      <c r="A102" s="58"/>
      <c r="B102" s="59"/>
      <c r="C102" s="58"/>
      <c r="D102" s="63"/>
      <c r="E102" s="63"/>
      <c r="F102" s="66"/>
      <c r="G102" s="11"/>
    </row>
    <row r="103" spans="1:7" ht="19.5" customHeight="1">
      <c r="A103" s="58"/>
      <c r="B103" s="59"/>
      <c r="C103" s="58"/>
      <c r="D103" s="63"/>
      <c r="E103" s="63"/>
      <c r="F103" s="66"/>
      <c r="G103" s="11"/>
    </row>
    <row r="104" spans="1:7" ht="12.75">
      <c r="A104" s="2"/>
      <c r="C104" s="64"/>
      <c r="D104" s="11"/>
      <c r="E104" s="11"/>
      <c r="F104" s="11"/>
      <c r="G104" s="11"/>
    </row>
    <row r="105" spans="1:6" ht="12.75">
      <c r="A105" s="2"/>
      <c r="C105" s="64"/>
      <c r="D105" s="11"/>
      <c r="E105" s="11"/>
      <c r="F105" s="11"/>
    </row>
    <row r="106" spans="1:6" ht="12.75">
      <c r="A106" s="2"/>
      <c r="C106" s="64"/>
      <c r="D106" s="11"/>
      <c r="E106" s="11"/>
      <c r="F106" s="11"/>
    </row>
    <row r="107" spans="1:6" ht="12.75">
      <c r="A107" s="2"/>
      <c r="D107" s="11"/>
      <c r="E107" s="11"/>
      <c r="F107" s="11"/>
    </row>
    <row r="108" spans="1:6" ht="12.75">
      <c r="A108" s="2"/>
      <c r="D108" s="55"/>
      <c r="E108" s="11"/>
      <c r="F108" s="11"/>
    </row>
    <row r="109" spans="1:5" ht="12.75">
      <c r="A109" s="2"/>
      <c r="D109" s="55"/>
      <c r="E109" s="11"/>
    </row>
    <row r="110" spans="1:6" ht="12.75">
      <c r="A110" s="2"/>
      <c r="D110" s="55"/>
      <c r="E110" s="11"/>
      <c r="F110" s="2"/>
    </row>
    <row r="111" spans="1:5" ht="12.75">
      <c r="A111" s="2"/>
      <c r="C111" s="56"/>
      <c r="D111" s="54"/>
      <c r="E111" s="11"/>
    </row>
    <row r="112" spans="1:5" ht="12.75">
      <c r="A112" s="2"/>
      <c r="D112" s="6"/>
      <c r="E112" s="11"/>
    </row>
    <row r="113" spans="1:5" ht="12.75">
      <c r="A113" s="2"/>
      <c r="C113" s="56"/>
      <c r="D113" s="48"/>
      <c r="E113" s="6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</sheetData>
  <sheetProtection/>
  <mergeCells count="12">
    <mergeCell ref="E59:I59"/>
    <mergeCell ref="E71:I71"/>
    <mergeCell ref="A1:C1"/>
    <mergeCell ref="A14:B14"/>
    <mergeCell ref="A2:E3"/>
    <mergeCell ref="E42:I42"/>
    <mergeCell ref="D86:E86"/>
    <mergeCell ref="A26:B26"/>
    <mergeCell ref="D5:D6"/>
    <mergeCell ref="F5:G5"/>
    <mergeCell ref="E43:I43"/>
    <mergeCell ref="E56:I56"/>
  </mergeCells>
  <printOptions horizontalCentered="1" verticalCentered="1"/>
  <pageMargins left="0.16" right="0.16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2011-11-21T20:54:44Z</cp:lastPrinted>
  <dcterms:created xsi:type="dcterms:W3CDTF">1998-12-09T13:02:10Z</dcterms:created>
  <dcterms:modified xsi:type="dcterms:W3CDTF">2011-11-29T17:55:45Z</dcterms:modified>
  <cp:category/>
  <cp:version/>
  <cp:contentType/>
  <cp:contentStatus/>
</cp:coreProperties>
</file>